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<sst xmlns="http://schemas.openxmlformats.org/spreadsheetml/2006/main" count="50" uniqueCount="49">
  <si>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</si>
  <si>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</si>
  <si>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</si>
  <si>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</si>
  <si>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</si>
  <si>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</si>
  <si>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</si>
  <si>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</si>
  <si>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</si>
  <si>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</si>
  <si>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</si>
  <si>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</si>
  <si>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2 02  40014  10  8323  150</t>
  </si>
  <si>
    <t>2 02  35118  10  0000  150</t>
  </si>
  <si>
    <t>2 02  15001  10 7601  150</t>
  </si>
  <si>
    <t>2 02  30024  10  7514  150</t>
  </si>
  <si>
    <t>2 02 49999 10 8102 150</t>
  </si>
  <si>
    <t>2 02 49999 10  7412 150</t>
  </si>
  <si>
    <t>2 02 49999 10  S412 150</t>
  </si>
  <si>
    <t>2 02  16001  10  8101  150</t>
  </si>
  <si>
    <t>2 02 49999 10 8456 150</t>
  </si>
  <si>
    <t>2 02 49999 10 8462 150</t>
  </si>
  <si>
    <t>2 02 49999 10 8294 150</t>
  </si>
  <si>
    <t>2 02 49999 10 8470 150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</si>
  <si>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</si>
  <si>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</si>
  <si>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</si>
  <si>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по переданным полномочиям Финансовому управлению администрации Туруханского района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</si>
  <si>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</si>
  <si>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</si>
  <si>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</si>
  <si>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</si>
  <si>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</si>
  <si>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</si>
  <si>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Прочие межбюджетные трансферты, передаваемые бюджетам сельских поселений (городских поселений)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</si>
  <si>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</si>
  <si>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</si>
  <si>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</si>
  <si>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</si>
  <si>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</si>
  <si>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</si>
  <si>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 xml:space="preserve">                              Поступление межбюджетных трансфертов из районного бюджета за I квартал 2024 года</t>
  </si>
  <si>
    <t xml:space="preserve"> План 2024г.</t>
  </si>
  <si>
    <t>Исполнение I квартал 2024 г.</t>
  </si>
  <si>
    <t>2 02  49999  10 8428  150</t>
  </si>
  <si>
    <t>Прочие межбюджетные трансферты, передаваемые бюджетам сельских поселений (городских поселений)(на гашение задолженности по решениям суда в рамках непрограммных расходов общего характера)</t>
  </si>
  <si>
    <t>2 02  49999  10 8050  150</t>
  </si>
  <si>
    <t>Резервный фонд администрацииТуруханского района</t>
  </si>
  <si>
    <t>к Постановлению Администрации Борского сельсовета № 43-п от 04.04.2024г.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</si>
</sst>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0" fontId="57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54" fillId="33" borderId="10" xfId="54" applyFont="1" applyFill="1" applyBorder="1" applyAlignment="1">
      <alignment vertical="center" wrapText="1"/>
      <protection/>
    </xf>
    <xf numFmtId="0" fontId="54" fillId="33" borderId="10" xfId="54" applyNumberFormat="1" applyFont="1" applyFill="1" applyBorder="1" applyAlignment="1">
      <alignment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justify" vertical="top"/>
    </xf>
    <xf numFmtId="0" fontId="54" fillId="33" borderId="10" xfId="0" applyNumberFormat="1" applyFont="1" applyFill="1" applyBorder="1" applyAlignment="1">
      <alignment vertical="center" wrapText="1"/>
    </xf>
    <xf numFmtId="174" fontId="7" fillId="33" borderId="10" xfId="0" applyNumberFormat="1" applyFont="1" applyFill="1" applyBorder="1" applyAlignment="1" applyProtection="1">
      <alignment vertical="center" wrapText="1"/>
      <protection/>
    </xf>
    <xf numFmtId="174" fontId="54" fillId="33" borderId="10" xfId="0" applyNumberFormat="1" applyFont="1" applyFill="1" applyBorder="1" applyAlignment="1" applyProtection="1">
      <alignment horizontal="left" vertical="center" wrapText="1"/>
      <protection/>
    </xf>
    <xf numFmtId="174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174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" sqref="C2:D2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4.003906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3" t="s">
        <v>48</v>
      </c>
      <c r="D2" s="33"/>
      <c r="E2" s="18"/>
    </row>
    <row r="3" spans="1:3" ht="15">
      <c r="A3" s="1"/>
      <c r="B3" s="1"/>
      <c r="C3" s="11"/>
    </row>
    <row r="4" spans="1:3" ht="15.75">
      <c r="A4" s="7"/>
      <c r="B4" s="8" t="s">
        <v>41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42</v>
      </c>
      <c r="E6" s="20" t="s">
        <v>43</v>
      </c>
      <c r="F6" s="21" t="s">
        <v>5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32" customHeight="1">
      <c r="A8" s="10">
        <v>804</v>
      </c>
      <c r="B8" s="19" t="s">
        <v>19</v>
      </c>
      <c r="C8" s="24" t="s">
        <v>25</v>
      </c>
      <c r="D8" s="16">
        <v>13524.2</v>
      </c>
      <c r="E8" s="16">
        <v>3381.051</v>
      </c>
      <c r="F8" s="15">
        <f>E8/D8*100</f>
        <v>25.0000073941527</v>
      </c>
    </row>
    <row r="9" spans="1:6" ht="171" customHeight="1">
      <c r="A9" s="10">
        <v>804</v>
      </c>
      <c r="B9" s="19" t="s">
        <v>14</v>
      </c>
      <c r="C9" s="23" t="s">
        <v>24</v>
      </c>
      <c r="D9" s="16">
        <v>11111.5</v>
      </c>
      <c r="E9" s="16">
        <v>2777.751</v>
      </c>
      <c r="F9" s="15">
        <f aca="true" t="shared" si="0" ref="F9:F25">E9/D9*100</f>
        <v>24.998884039058638</v>
      </c>
    </row>
    <row r="10" spans="1:6" ht="102">
      <c r="A10" s="10">
        <v>804</v>
      </c>
      <c r="B10" s="19" t="s">
        <v>15</v>
      </c>
      <c r="C10" s="25" t="s">
        <v>26</v>
      </c>
      <c r="D10" s="16">
        <v>23.369</v>
      </c>
      <c r="E10" s="16">
        <v>0</v>
      </c>
      <c r="F10" s="15">
        <f t="shared" si="0"/>
        <v>0</v>
      </c>
    </row>
    <row r="11" spans="1:6" ht="76.5">
      <c r="A11" s="10">
        <v>804</v>
      </c>
      <c r="B11" s="19" t="s">
        <v>13</v>
      </c>
      <c r="C11" s="26" t="s">
        <v>27</v>
      </c>
      <c r="D11" s="16">
        <v>895.12</v>
      </c>
      <c r="E11" s="16">
        <v>178.1</v>
      </c>
      <c r="F11" s="15">
        <f t="shared" si="0"/>
        <v>19.89677361694521</v>
      </c>
    </row>
    <row r="12" spans="1:6" ht="141" customHeight="1">
      <c r="A12" s="10">
        <v>804</v>
      </c>
      <c r="B12" s="19" t="s">
        <v>12</v>
      </c>
      <c r="C12" s="25" t="s">
        <v>28</v>
      </c>
      <c r="D12" s="16">
        <v>4430.826</v>
      </c>
      <c r="E12" s="16">
        <v>742.214</v>
      </c>
      <c r="F12" s="15">
        <f t="shared" si="0"/>
        <v>16.75114301486901</v>
      </c>
    </row>
    <row r="13" spans="1:6" ht="51">
      <c r="A13" s="10">
        <v>804</v>
      </c>
      <c r="B13" s="19" t="s">
        <v>44</v>
      </c>
      <c r="C13" s="26" t="s">
        <v>45</v>
      </c>
      <c r="D13" s="16">
        <v>1633.327</v>
      </c>
      <c r="E13" s="16">
        <v>1633.327</v>
      </c>
      <c r="F13" s="15">
        <f t="shared" si="0"/>
        <v>100</v>
      </c>
    </row>
    <row r="14" spans="1:6" ht="89.25">
      <c r="A14" s="10">
        <v>804</v>
      </c>
      <c r="B14" s="19" t="s">
        <v>17</v>
      </c>
      <c r="C14" s="29" t="s">
        <v>33</v>
      </c>
      <c r="D14" s="16">
        <v>599.6</v>
      </c>
      <c r="E14" s="16">
        <v>0</v>
      </c>
      <c r="F14" s="15">
        <f t="shared" si="0"/>
        <v>0</v>
      </c>
    </row>
    <row r="15" spans="1:6" ht="89.25">
      <c r="A15" s="10">
        <v>804</v>
      </c>
      <c r="B15" s="19" t="s">
        <v>18</v>
      </c>
      <c r="C15" s="29" t="s">
        <v>33</v>
      </c>
      <c r="D15" s="16">
        <v>66.622</v>
      </c>
      <c r="E15" s="16">
        <v>0</v>
      </c>
      <c r="F15" s="15">
        <f t="shared" si="0"/>
        <v>0</v>
      </c>
    </row>
    <row r="16" spans="1:6" ht="147" customHeight="1">
      <c r="A16" s="10">
        <v>804</v>
      </c>
      <c r="B16" s="19" t="s">
        <v>20</v>
      </c>
      <c r="C16" s="28" t="s">
        <v>30</v>
      </c>
      <c r="D16" s="16">
        <v>4446.034</v>
      </c>
      <c r="E16" s="16">
        <v>1100</v>
      </c>
      <c r="F16" s="15">
        <f t="shared" si="0"/>
        <v>24.74115132722782</v>
      </c>
    </row>
    <row r="17" spans="1:6" ht="147" customHeight="1">
      <c r="A17" s="10">
        <v>804</v>
      </c>
      <c r="B17" s="19" t="s">
        <v>21</v>
      </c>
      <c r="C17" s="30" t="s">
        <v>36</v>
      </c>
      <c r="D17" s="16">
        <v>1815.684</v>
      </c>
      <c r="E17" s="16">
        <v>0</v>
      </c>
      <c r="F17" s="15">
        <f t="shared" si="0"/>
        <v>0</v>
      </c>
    </row>
    <row r="18" spans="1:6" ht="114" customHeight="1">
      <c r="A18" s="10">
        <v>804</v>
      </c>
      <c r="B18" s="19" t="s">
        <v>11</v>
      </c>
      <c r="C18" s="25" t="s">
        <v>34</v>
      </c>
      <c r="D18" s="16">
        <v>500</v>
      </c>
      <c r="E18" s="16">
        <v>0</v>
      </c>
      <c r="F18" s="15">
        <f t="shared" si="0"/>
        <v>0</v>
      </c>
    </row>
    <row r="19" spans="1:6" ht="128.25" customHeight="1">
      <c r="A19" s="10">
        <v>804</v>
      </c>
      <c r="B19" s="19" t="s">
        <v>16</v>
      </c>
      <c r="C19" s="27" t="s">
        <v>29</v>
      </c>
      <c r="D19" s="16">
        <v>38559.86</v>
      </c>
      <c r="E19" s="16">
        <v>10805</v>
      </c>
      <c r="F19" s="15">
        <f t="shared" si="0"/>
        <v>28.021367297495374</v>
      </c>
    </row>
    <row r="20" spans="1:6" ht="121.5" customHeight="1">
      <c r="A20" s="10">
        <v>804</v>
      </c>
      <c r="B20" s="19" t="s">
        <v>7</v>
      </c>
      <c r="C20" s="25" t="s">
        <v>32</v>
      </c>
      <c r="D20" s="16">
        <v>596.952</v>
      </c>
      <c r="E20" s="16">
        <v>0</v>
      </c>
      <c r="F20" s="15">
        <f t="shared" si="0"/>
        <v>0</v>
      </c>
    </row>
    <row r="21" spans="1:6" ht="96" customHeight="1">
      <c r="A21" s="10">
        <v>804</v>
      </c>
      <c r="B21" s="19" t="s">
        <v>6</v>
      </c>
      <c r="C21" s="25" t="s">
        <v>35</v>
      </c>
      <c r="D21" s="16">
        <v>64</v>
      </c>
      <c r="E21" s="16">
        <v>0</v>
      </c>
      <c r="F21" s="15">
        <f t="shared" si="0"/>
        <v>0</v>
      </c>
    </row>
    <row r="22" spans="1:6" ht="171" customHeight="1">
      <c r="A22" s="10">
        <v>804</v>
      </c>
      <c r="B22" s="19" t="s">
        <v>10</v>
      </c>
      <c r="C22" s="25" t="s">
        <v>39</v>
      </c>
      <c r="D22" s="16">
        <v>657.867</v>
      </c>
      <c r="E22" s="16">
        <v>185.153</v>
      </c>
      <c r="F22" s="15">
        <f t="shared" si="0"/>
        <v>28.14444256969874</v>
      </c>
    </row>
    <row r="23" spans="1:6" ht="175.5" customHeight="1">
      <c r="A23" s="17">
        <v>804</v>
      </c>
      <c r="B23" s="22" t="s">
        <v>9</v>
      </c>
      <c r="C23" s="25" t="s">
        <v>31</v>
      </c>
      <c r="D23" s="16">
        <v>3450</v>
      </c>
      <c r="E23" s="16">
        <v>862.5</v>
      </c>
      <c r="F23" s="15">
        <f t="shared" si="0"/>
        <v>25</v>
      </c>
    </row>
    <row r="24" spans="1:6" ht="140.25">
      <c r="A24" s="17">
        <v>804</v>
      </c>
      <c r="B24" s="22" t="s">
        <v>8</v>
      </c>
      <c r="C24" s="25" t="s">
        <v>38</v>
      </c>
      <c r="D24" s="16">
        <v>2734.324</v>
      </c>
      <c r="E24" s="16">
        <v>0</v>
      </c>
      <c r="F24" s="15">
        <f t="shared" si="0"/>
        <v>0</v>
      </c>
    </row>
    <row r="25" spans="1:6" ht="84" customHeight="1">
      <c r="A25" s="17">
        <v>804</v>
      </c>
      <c r="B25" s="22" t="s">
        <v>22</v>
      </c>
      <c r="C25" s="31" t="s">
        <v>37</v>
      </c>
      <c r="D25" s="16">
        <v>1998.974</v>
      </c>
      <c r="E25" s="16">
        <v>0</v>
      </c>
      <c r="F25" s="15">
        <f t="shared" si="0"/>
        <v>0</v>
      </c>
    </row>
    <row r="26" spans="1:6" ht="59.25" customHeight="1">
      <c r="A26" s="17">
        <v>804</v>
      </c>
      <c r="B26" s="22" t="s">
        <v>46</v>
      </c>
      <c r="C26" s="31" t="s">
        <v>47</v>
      </c>
      <c r="D26" s="16">
        <v>100</v>
      </c>
      <c r="E26" s="16">
        <v>0</v>
      </c>
      <c r="F26" s="15">
        <v>0</v>
      </c>
    </row>
    <row r="27" spans="1:6" ht="128.25" customHeight="1">
      <c r="A27" s="17">
        <v>804</v>
      </c>
      <c r="B27" s="22" t="s">
        <v>23</v>
      </c>
      <c r="C27" s="32" t="s">
        <v>40</v>
      </c>
      <c r="D27" s="16">
        <v>35044.384</v>
      </c>
      <c r="E27" s="16">
        <v>0</v>
      </c>
      <c r="F27" s="15">
        <v>0</v>
      </c>
    </row>
    <row r="28" spans="1:6" ht="18.75">
      <c r="A28" s="10"/>
      <c r="B28" s="19" t="s">
        <v>3</v>
      </c>
      <c r="C28" s="9"/>
      <c r="D28" s="16">
        <f>D8+D9+D10+D11+D12+D13+D14+D16+D17+D18+D19+D20+D21+D22+D23+D24+D25+D27+D15+D26</f>
        <v>122252.64299999998</v>
      </c>
      <c r="E28" s="16">
        <f>E8+E9+E10+E11+E12+E13+E14+E15+E16+E17+E18+E19+E20+E21+E22+E23+E24+E25+E27</f>
        <v>21665.095999999998</v>
      </c>
      <c r="F28" s="15">
        <f>E28/D28*100</f>
        <v>17.721576784233616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2023-04-07T08:01:31Z</cp:lastPrinted>
  <dcterms:created xsi:type="dcterms:W3CDTF">2010-04-05T01:47:58Z</dcterms:created>
  <dcterms:modified xsi:type="dcterms:W3CDTF">2024-04-04T05:09:31Z</dcterms:modified>
  <cp:category/>
  <cp:version/>
  <cp:contentType/>
  <cp:contentStatus/>
</cp:coreProperties>
</file>