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<sst xmlns="http://schemas.openxmlformats.org/spreadsheetml/2006/main" count="349" uniqueCount="184">
  <si>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</si>
  <si>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</si>
  <si>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</si>
  <si>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</si>
  <si>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</si>
  <si>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</si>
  <si>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</si>
  <si>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</si>
  <si>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</si>
  <si>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</si>
  <si>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</si>
  <si>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</si>
  <si>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</si>
  <si>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</si>
  <si>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</si>
  <si>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</si>
  <si>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</si>
  <si>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</si>
  <si>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</si>
  <si>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</si>
  <si>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</si>
  <si>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</si>
  <si>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</si>
  <si>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</si>
  <si>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</si>
  <si>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</si>
  <si>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</si>
  <si>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</si>
  <si>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</si>
  <si>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</si>
  <si>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</si>
  <si>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</si>
  <si>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</si>
  <si>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</si>
  <si>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</si>
  <si>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</si>
  <si>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</si>
  <si>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</si>
  <si>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</si>
  <si>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</si>
  <si>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</si>
  <si>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</si>
  <si>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</si>
  <si>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</si>
  <si>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</si>
  <si>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</si>
  <si>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</si>
  <si>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</si>
  <si>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</si>
  <si>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</si>
  <si>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</si>
  <si>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</si>
  <si>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</si>
  <si>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</si>
  <si>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</si>
  <si>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</si>
  <si>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</si>
  <si>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</si>
  <si>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</si>
  <si>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</si>
  <si>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</si>
  <si>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</si>
  <si>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</si>
  <si>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</si>
  <si>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</si>
  <si>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</si>
  <si>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</si>
  <si>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</si>
  <si>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</si>
  <si>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</si>
  <si>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</si>
  <si>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</si>
  <si>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</si>
  <si>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</si>
  <si>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</si>
  <si>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</si>
  <si>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</si>
  <si>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</si>
  <si>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</si>
  <si>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</si>
  <si>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</si>
  <si>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</si>
  <si>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</si>
  <si>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</si>
  <si>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</si>
  <si>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</si>
  <si>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</si>
  <si>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</si>
  <si>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</si>
  <si>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</si>
  <si>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</si>
  <si>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</si>
  <si>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</si>
  <si>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</si>
  <si>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</si>
  <si>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</si>
  <si>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</si>
  <si>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</si>
  <si>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</si>
  <si>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</si>
  <si>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</si>
  <si>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</si>
  <si>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</si>
  <si>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</si>
  <si>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</si>
  <si>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</si>
  <si>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</si>
  <si>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</si>
  <si>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</si>
  <si>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</si>
  <si>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</si>
  <si>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</si>
  <si>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</si>
  <si>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</si>
  <si>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</si>
  <si>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</si>
  <si>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</si>
  <si>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</si>
  <si>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</si>
  <si>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</si>
  <si>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</si>
  <si>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</si>
  <si>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</si>
  <si>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</si>
  <si>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</si>
  <si>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</si>
  <si>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</si>
  <si>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</si>
  <si>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</si>
  <si>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</si>
  <si>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</si>
  <si>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</si>
  <si>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</si>
  <si>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</si>
  <si>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</si>
  <si>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</si>
  <si>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</si>
  <si>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</si>
  <si>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</si>
  <si>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</si>
  <si>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</si>
  <si>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</si>
  <si>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</si>
  <si>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</si>
  <si>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</si>
  <si>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</si>
  <si>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</si>
  <si>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</si>
  <si>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</si>
  <si>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</si>
  <si>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</si>
  <si>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</si>
  <si>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</si>
  <si>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</si>
  <si>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</si>
  <si>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</si>
  <si>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</si>
  <si>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</si>
  <si>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</si>
  <si>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</si>
  <si>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</si>
  <si>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</si>
  <si>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</si>
  <si>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</si>
  <si>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</si>
  <si>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</si>
  <si>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</si>
  <si>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</si>
  <si>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</si>
  <si>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</si>
  <si>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</si>
  <si>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</si>
  <si>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</si>
  <si>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</si>
  <si>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</si>
  <si>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</si>
  <si>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</si>
  <si>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</si>
  <si>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</si>
  <si>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</si>
  <si>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Иной межбюджетный трансферт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</si>
  <si>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2.02.49.99.9.10.1.021.151</t>
  </si>
  <si>
    <t xml:space="preserve"> к Решению сессии Борского сельского Совета депутатов № 24-137 07.08.2018г.</t>
  </si>
  <si>
    <t xml:space="preserve">Доходы  бюджета поселения на 2018 год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</si>
</sst>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50">
    <font>
      <sz val="10"/>
      <name val="Arial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173" fontId="4" fillId="0" borderId="13" xfId="0" applyNumberFormat="1" applyFont="1" applyBorder="1" applyAlignment="1" applyProtection="1">
      <alignment horizontal="right" vertical="center" wrapText="1"/>
      <protection/>
    </xf>
    <xf numFmtId="174" fontId="3" fillId="0" borderId="12" xfId="0" applyNumberFormat="1" applyFont="1" applyBorder="1" applyAlignment="1" applyProtection="1">
      <alignment horizontal="left" vertical="center" wrapText="1"/>
      <protection/>
    </xf>
    <xf numFmtId="174" fontId="4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Alignment="1">
      <alignment horizontal="right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>
      <alignment horizontal="left" vertical="center" wrapText="1"/>
      <protection/>
    </xf>
    <xf numFmtId="176" fontId="3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73" fontId="3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wrapText="1"/>
    </xf>
    <xf numFmtId="173" fontId="3" fillId="0" borderId="13" xfId="0" applyNumberFormat="1" applyFont="1" applyBorder="1" applyAlignment="1" applyProtection="1">
      <alignment horizontal="right" vertical="center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174" fontId="3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173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173" fontId="4" fillId="0" borderId="17" xfId="0" applyNumberFormat="1" applyFont="1" applyBorder="1" applyAlignment="1" applyProtection="1">
      <alignment horizontal="right" vertical="center" wrapText="1"/>
      <protection/>
    </xf>
    <xf numFmtId="174" fontId="4" fillId="0" borderId="17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173" fontId="11" fillId="0" borderId="12" xfId="0" applyNumberFormat="1" applyFont="1" applyBorder="1" applyAlignment="1" applyProtection="1">
      <alignment horizontal="right" vertical="center" wrapText="1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left"/>
      <protection/>
    </xf>
    <xf numFmtId="173" fontId="9" fillId="0" borderId="12" xfId="0" applyNumberFormat="1" applyFont="1" applyBorder="1" applyAlignment="1" applyProtection="1">
      <alignment horizontal="right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3" fontId="1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4" fontId="4" fillId="0" borderId="12" xfId="0" applyNumberFormat="1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/>
      <protection/>
    </xf>
    <xf numFmtId="49" fontId="1" fillId="0" borderId="19" xfId="0" applyNumberFormat="1" applyFont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right" wrapText="1"/>
    </xf>
    <xf numFmtId="174" fontId="3" fillId="0" borderId="17" xfId="0" applyNumberFormat="1" applyFont="1" applyBorder="1" applyAlignment="1" applyProtection="1">
      <alignment horizontal="left" vertical="center" wrapText="1"/>
      <protection/>
    </xf>
    <xf numFmtId="176" fontId="3" fillId="0" borderId="12" xfId="0" applyNumberFormat="1" applyFont="1" applyBorder="1" applyAlignment="1" applyProtection="1">
      <alignment horizontal="left" vertical="center" wrapText="1"/>
      <protection/>
    </xf>
    <xf numFmtId="173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73" fontId="4" fillId="0" borderId="12" xfId="0" applyNumberFormat="1" applyFont="1" applyBorder="1" applyAlignment="1" applyProtection="1">
      <alignment horizontal="right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73" fontId="3" fillId="0" borderId="16" xfId="0" applyNumberFormat="1" applyFont="1" applyBorder="1" applyAlignment="1" applyProtection="1">
      <alignment horizontal="right" vertical="center" wrapText="1"/>
      <protection/>
    </xf>
    <xf numFmtId="174" fontId="5" fillId="0" borderId="16" xfId="52" applyNumberFormat="1" applyFont="1" applyBorder="1" applyAlignment="1" applyProtection="1">
      <alignment horizontal="left" vertical="top" wrapText="1"/>
      <protection/>
    </xf>
    <xf numFmtId="174" fontId="14" fillId="0" borderId="12" xfId="52" applyNumberFormat="1" applyFont="1" applyBorder="1" applyAlignment="1" applyProtection="1">
      <alignment horizontal="left" vertical="top" wrapText="1"/>
      <protection/>
    </xf>
    <xf numFmtId="174" fontId="5" fillId="0" borderId="12" xfId="52" applyNumberFormat="1" applyFont="1" applyBorder="1" applyAlignment="1" applyProtection="1">
      <alignment horizontal="left" vertical="top" wrapText="1"/>
      <protection/>
    </xf>
    <xf numFmtId="173" fontId="15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21" xfId="52" applyNumberFormat="1" applyFont="1" applyBorder="1" applyAlignment="1" applyProtection="1">
      <alignment horizontal="left" vertical="top" wrapText="1"/>
      <protection/>
    </xf>
    <xf numFmtId="0" fontId="5" fillId="0" borderId="21" xfId="52" applyNumberFormat="1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3"/>
  <sheetViews>
    <sheetView showGridLines="0" tabSelected="1" zoomScalePageLayoutView="0" workbookViewId="0" topLeftCell="A1">
      <selection activeCell="H8" sqref="H8"/>
    </sheetView>
  </sheetViews>
  <sheetFormatPr defaultColWidth="9.140625" defaultRowHeight="12.75" customHeight="1" outlineLevelRow="7"/>
  <cols>
    <col min="1" max="1" width="6.7109375" style="56" customWidth="1"/>
    <col min="2" max="2" width="25.7109375" style="0" customWidth="1"/>
    <col min="3" max="3" width="30.7109375" style="0" customWidth="1"/>
    <col min="4" max="4" width="18.00390625" style="0" customWidth="1"/>
  </cols>
  <sheetData>
    <row r="1" spans="1:5" ht="15.75">
      <c r="A1" s="51"/>
      <c r="D1" t="s">
        <v>128</v>
      </c>
      <c r="E1" s="12"/>
    </row>
    <row r="2" spans="1:6" ht="14.25" customHeight="1">
      <c r="A2" s="52"/>
      <c r="B2" s="77" t="s">
        <v>182</v>
      </c>
      <c r="C2" s="77"/>
      <c r="D2" s="77"/>
      <c r="E2" s="57"/>
      <c r="F2" s="57"/>
    </row>
    <row r="3" spans="1:4" ht="36" customHeight="1">
      <c r="A3" s="75" t="s">
        <v>183</v>
      </c>
      <c r="B3" s="76"/>
      <c r="C3" s="76"/>
      <c r="D3" s="76"/>
    </row>
    <row r="4" spans="1:4" ht="42">
      <c r="A4" s="1" t="s">
        <v>73</v>
      </c>
      <c r="B4" s="1" t="s">
        <v>74</v>
      </c>
      <c r="C4" s="1" t="s">
        <v>75</v>
      </c>
      <c r="D4" s="13">
        <v>2018</v>
      </c>
    </row>
    <row r="5" spans="1:4" ht="12.75">
      <c r="A5" s="41" t="s">
        <v>76</v>
      </c>
      <c r="B5" s="42"/>
      <c r="C5" s="43"/>
      <c r="D5" s="44">
        <f>D6+D76</f>
        <v>55601.81925</v>
      </c>
    </row>
    <row r="6" spans="1:4" ht="27">
      <c r="A6" s="37"/>
      <c r="B6" s="38" t="s">
        <v>77</v>
      </c>
      <c r="C6" s="39" t="s">
        <v>78</v>
      </c>
      <c r="D6" s="40">
        <f>D7+D17+D27+D38+D42+D54+D59+D67+D73</f>
        <v>4035.8419999999996</v>
      </c>
    </row>
    <row r="7" spans="1:4" ht="13.5" outlineLevel="1">
      <c r="A7" s="37"/>
      <c r="B7" s="38" t="s">
        <v>79</v>
      </c>
      <c r="C7" s="39" t="s">
        <v>80</v>
      </c>
      <c r="D7" s="40">
        <f>D8</f>
        <v>1202.81</v>
      </c>
    </row>
    <row r="8" spans="1:4" ht="12.75" outlineLevel="2">
      <c r="A8" s="34" t="s">
        <v>81</v>
      </c>
      <c r="B8" s="3" t="s">
        <v>82</v>
      </c>
      <c r="C8" s="4" t="s">
        <v>83</v>
      </c>
      <c r="D8" s="5">
        <f>D9+D11+D13+D15</f>
        <v>1202.81</v>
      </c>
    </row>
    <row r="9" spans="1:4" s="11" customFormat="1" ht="96.75" customHeight="1" outlineLevel="3">
      <c r="A9" s="34" t="s">
        <v>81</v>
      </c>
      <c r="B9" s="3" t="s">
        <v>84</v>
      </c>
      <c r="C9" s="9" t="s">
        <v>85</v>
      </c>
      <c r="D9" s="46">
        <v>1201</v>
      </c>
    </row>
    <row r="10" spans="1:4" ht="89.25" outlineLevel="7">
      <c r="A10" s="53" t="s">
        <v>81</v>
      </c>
      <c r="B10" s="6" t="s">
        <v>84</v>
      </c>
      <c r="C10" s="10" t="s">
        <v>85</v>
      </c>
      <c r="D10" s="31">
        <v>1201</v>
      </c>
    </row>
    <row r="11" spans="1:4" ht="140.25" outlineLevel="3">
      <c r="A11" s="34" t="s">
        <v>81</v>
      </c>
      <c r="B11" s="3" t="s">
        <v>86</v>
      </c>
      <c r="C11" s="9" t="s">
        <v>87</v>
      </c>
      <c r="D11" s="5">
        <v>0.5</v>
      </c>
    </row>
    <row r="12" spans="1:4" ht="127.5" outlineLevel="7">
      <c r="A12" s="53" t="s">
        <v>81</v>
      </c>
      <c r="B12" s="6" t="s">
        <v>86</v>
      </c>
      <c r="C12" s="10" t="s">
        <v>87</v>
      </c>
      <c r="D12" s="8">
        <v>0.5</v>
      </c>
    </row>
    <row r="13" spans="1:4" ht="63.75" outlineLevel="3">
      <c r="A13" s="34" t="s">
        <v>81</v>
      </c>
      <c r="B13" s="3" t="s">
        <v>88</v>
      </c>
      <c r="C13" s="4" t="s">
        <v>89</v>
      </c>
      <c r="D13" s="5">
        <v>1.21</v>
      </c>
    </row>
    <row r="14" spans="1:4" ht="51" outlineLevel="7">
      <c r="A14" s="53" t="s">
        <v>81</v>
      </c>
      <c r="B14" s="6" t="s">
        <v>88</v>
      </c>
      <c r="C14" s="7" t="s">
        <v>89</v>
      </c>
      <c r="D14" s="8">
        <v>1.21</v>
      </c>
    </row>
    <row r="15" spans="1:4" ht="114.75" outlineLevel="3">
      <c r="A15" s="34" t="s">
        <v>81</v>
      </c>
      <c r="B15" s="3" t="s">
        <v>90</v>
      </c>
      <c r="C15" s="9" t="s">
        <v>91</v>
      </c>
      <c r="D15" s="5">
        <v>0.1</v>
      </c>
    </row>
    <row r="16" spans="1:4" ht="102" outlineLevel="7">
      <c r="A16" s="53" t="s">
        <v>81</v>
      </c>
      <c r="B16" s="6" t="s">
        <v>90</v>
      </c>
      <c r="C16" s="10" t="s">
        <v>91</v>
      </c>
      <c r="D16" s="8">
        <v>0.1</v>
      </c>
    </row>
    <row r="17" spans="1:4" ht="38.25" outlineLevel="1">
      <c r="A17" s="2"/>
      <c r="B17" s="3" t="s">
        <v>92</v>
      </c>
      <c r="C17" s="4" t="s">
        <v>93</v>
      </c>
      <c r="D17" s="5">
        <f>D18</f>
        <v>286.435</v>
      </c>
    </row>
    <row r="18" spans="1:4" ht="38.25" outlineLevel="2">
      <c r="A18" s="34" t="s">
        <v>98</v>
      </c>
      <c r="B18" s="3" t="s">
        <v>94</v>
      </c>
      <c r="C18" s="4" t="s">
        <v>95</v>
      </c>
      <c r="D18" s="5">
        <v>286.435</v>
      </c>
    </row>
    <row r="19" spans="1:4" ht="89.25" outlineLevel="3">
      <c r="A19" s="34" t="s">
        <v>98</v>
      </c>
      <c r="B19" s="3" t="s">
        <v>96</v>
      </c>
      <c r="C19" s="4" t="s">
        <v>97</v>
      </c>
      <c r="D19" s="5">
        <v>106.335</v>
      </c>
    </row>
    <row r="20" spans="1:4" ht="76.5" outlineLevel="7">
      <c r="A20" s="53" t="s">
        <v>98</v>
      </c>
      <c r="B20" s="6" t="s">
        <v>96</v>
      </c>
      <c r="C20" s="7" t="s">
        <v>97</v>
      </c>
      <c r="D20" s="8">
        <v>106.335</v>
      </c>
    </row>
    <row r="21" spans="1:4" ht="114.75" outlineLevel="3">
      <c r="A21" s="34" t="s">
        <v>98</v>
      </c>
      <c r="B21" s="3" t="s">
        <v>99</v>
      </c>
      <c r="C21" s="9" t="s">
        <v>100</v>
      </c>
      <c r="D21" s="5">
        <v>0.9</v>
      </c>
    </row>
    <row r="22" spans="1:4" ht="102" outlineLevel="7">
      <c r="A22" s="53" t="s">
        <v>98</v>
      </c>
      <c r="B22" s="6" t="s">
        <v>99</v>
      </c>
      <c r="C22" s="10" t="s">
        <v>100</v>
      </c>
      <c r="D22" s="8">
        <v>0.9</v>
      </c>
    </row>
    <row r="23" spans="1:4" ht="102" outlineLevel="3">
      <c r="A23" s="34" t="s">
        <v>98</v>
      </c>
      <c r="B23" s="3" t="s">
        <v>101</v>
      </c>
      <c r="C23" s="4" t="s">
        <v>102</v>
      </c>
      <c r="D23" s="5">
        <v>195.7</v>
      </c>
    </row>
    <row r="24" spans="1:4" ht="76.5" outlineLevel="7">
      <c r="A24" s="53" t="s">
        <v>98</v>
      </c>
      <c r="B24" s="6" t="s">
        <v>101</v>
      </c>
      <c r="C24" s="7" t="s">
        <v>102</v>
      </c>
      <c r="D24" s="8">
        <v>195.7</v>
      </c>
    </row>
    <row r="25" spans="1:4" ht="102" outlineLevel="3">
      <c r="A25" s="34" t="s">
        <v>98</v>
      </c>
      <c r="B25" s="3" t="s">
        <v>103</v>
      </c>
      <c r="C25" s="4" t="s">
        <v>104</v>
      </c>
      <c r="D25" s="5">
        <v>-16.5</v>
      </c>
    </row>
    <row r="26" spans="1:4" ht="76.5" outlineLevel="7">
      <c r="A26" s="53" t="s">
        <v>98</v>
      </c>
      <c r="B26" s="6" t="s">
        <v>103</v>
      </c>
      <c r="C26" s="7" t="s">
        <v>104</v>
      </c>
      <c r="D26" s="8">
        <v>-16.5</v>
      </c>
    </row>
    <row r="27" spans="1:4" ht="12.75" outlineLevel="1">
      <c r="A27" s="2"/>
      <c r="B27" s="3" t="s">
        <v>105</v>
      </c>
      <c r="C27" s="4" t="s">
        <v>106</v>
      </c>
      <c r="D27" s="5">
        <f>D28+D31</f>
        <v>2337.124</v>
      </c>
    </row>
    <row r="28" spans="1:4" ht="12.75" outlineLevel="2">
      <c r="A28" s="34" t="s">
        <v>81</v>
      </c>
      <c r="B28" s="3" t="s">
        <v>107</v>
      </c>
      <c r="C28" s="4" t="s">
        <v>108</v>
      </c>
      <c r="D28" s="5">
        <f>D29</f>
        <v>456</v>
      </c>
    </row>
    <row r="29" spans="1:4" ht="63.75" outlineLevel="3">
      <c r="A29" s="34" t="s">
        <v>81</v>
      </c>
      <c r="B29" s="3" t="s">
        <v>129</v>
      </c>
      <c r="C29" s="4" t="s">
        <v>130</v>
      </c>
      <c r="D29" s="23">
        <v>456</v>
      </c>
    </row>
    <row r="30" spans="1:4" ht="51" outlineLevel="7">
      <c r="A30" s="53" t="s">
        <v>81</v>
      </c>
      <c r="B30" s="6" t="s">
        <v>129</v>
      </c>
      <c r="C30" s="7" t="s">
        <v>131</v>
      </c>
      <c r="D30" s="8">
        <v>456</v>
      </c>
    </row>
    <row r="31" spans="1:4" ht="12.75" outlineLevel="2">
      <c r="A31" s="2"/>
      <c r="B31" s="3" t="s">
        <v>109</v>
      </c>
      <c r="C31" s="4" t="s">
        <v>110</v>
      </c>
      <c r="D31" s="5">
        <f>D32+D35</f>
        <v>1881.124</v>
      </c>
    </row>
    <row r="32" spans="1:4" ht="12.75" outlineLevel="3">
      <c r="A32" s="34" t="s">
        <v>81</v>
      </c>
      <c r="B32" s="3" t="s">
        <v>111</v>
      </c>
      <c r="C32" s="4" t="s">
        <v>112</v>
      </c>
      <c r="D32" s="5">
        <f>D33</f>
        <v>1831.124</v>
      </c>
    </row>
    <row r="33" spans="1:4" ht="51" outlineLevel="4">
      <c r="A33" s="34" t="s">
        <v>81</v>
      </c>
      <c r="B33" s="3" t="s">
        <v>132</v>
      </c>
      <c r="C33" s="4" t="s">
        <v>133</v>
      </c>
      <c r="D33" s="23">
        <f>D34</f>
        <v>1831.124</v>
      </c>
    </row>
    <row r="34" spans="1:4" ht="38.25" outlineLevel="7">
      <c r="A34" s="53" t="s">
        <v>81</v>
      </c>
      <c r="B34" s="6" t="s">
        <v>132</v>
      </c>
      <c r="C34" s="7" t="s">
        <v>133</v>
      </c>
      <c r="D34" s="8">
        <v>1831.124</v>
      </c>
    </row>
    <row r="35" spans="1:4" ht="12.75" outlineLevel="3">
      <c r="A35" s="2"/>
      <c r="B35" s="3" t="s">
        <v>113</v>
      </c>
      <c r="C35" s="4" t="s">
        <v>114</v>
      </c>
      <c r="D35" s="5">
        <f>D36</f>
        <v>50</v>
      </c>
    </row>
    <row r="36" spans="1:4" ht="51" outlineLevel="4">
      <c r="A36" s="34" t="s">
        <v>81</v>
      </c>
      <c r="B36" s="3" t="s">
        <v>134</v>
      </c>
      <c r="C36" s="4" t="s">
        <v>135</v>
      </c>
      <c r="D36" s="23">
        <v>50</v>
      </c>
    </row>
    <row r="37" spans="1:4" ht="51" outlineLevel="7">
      <c r="A37" s="53" t="s">
        <v>81</v>
      </c>
      <c r="B37" s="6" t="s">
        <v>134</v>
      </c>
      <c r="C37" s="7" t="s">
        <v>136</v>
      </c>
      <c r="D37" s="8">
        <v>50</v>
      </c>
    </row>
    <row r="38" spans="1:4" ht="12.75" outlineLevel="1">
      <c r="A38" s="2"/>
      <c r="B38" s="3" t="s">
        <v>115</v>
      </c>
      <c r="C38" s="4" t="s">
        <v>116</v>
      </c>
      <c r="D38" s="5">
        <f>D39</f>
        <v>209.473</v>
      </c>
    </row>
    <row r="39" spans="1:4" ht="51" outlineLevel="2">
      <c r="A39" s="34" t="s">
        <v>120</v>
      </c>
      <c r="B39" s="3" t="s">
        <v>117</v>
      </c>
      <c r="C39" s="4" t="s">
        <v>0</v>
      </c>
      <c r="D39" s="5">
        <v>209.473</v>
      </c>
    </row>
    <row r="40" spans="1:4" ht="89.25" outlineLevel="3">
      <c r="A40" s="34" t="s">
        <v>120</v>
      </c>
      <c r="B40" s="3" t="s">
        <v>1</v>
      </c>
      <c r="C40" s="4" t="s">
        <v>2</v>
      </c>
      <c r="D40" s="5">
        <v>209.473</v>
      </c>
    </row>
    <row r="41" spans="1:4" ht="89.25" outlineLevel="4">
      <c r="A41" s="34" t="s">
        <v>120</v>
      </c>
      <c r="B41" s="15" t="s">
        <v>1</v>
      </c>
      <c r="C41" s="14" t="s">
        <v>2</v>
      </c>
      <c r="D41" s="5">
        <v>209.473</v>
      </c>
    </row>
    <row r="42" spans="1:4" ht="51" hidden="1" outlineLevel="1">
      <c r="A42" s="34" t="s">
        <v>120</v>
      </c>
      <c r="B42" s="3" t="s">
        <v>3</v>
      </c>
      <c r="C42" s="4" t="s">
        <v>4</v>
      </c>
      <c r="D42" s="5">
        <v>0</v>
      </c>
    </row>
    <row r="43" spans="1:4" ht="114.75" hidden="1" outlineLevel="2">
      <c r="A43" s="34" t="s">
        <v>120</v>
      </c>
      <c r="B43" s="3" t="s">
        <v>5</v>
      </c>
      <c r="C43" s="9" t="s">
        <v>6</v>
      </c>
      <c r="D43" s="5">
        <v>0</v>
      </c>
    </row>
    <row r="44" spans="1:4" ht="89.25" hidden="1" outlineLevel="3">
      <c r="A44" s="34" t="s">
        <v>120</v>
      </c>
      <c r="B44" s="3" t="s">
        <v>7</v>
      </c>
      <c r="C44" s="4" t="s">
        <v>8</v>
      </c>
      <c r="D44" s="5">
        <v>0</v>
      </c>
    </row>
    <row r="45" spans="1:4" ht="102" hidden="1" outlineLevel="4">
      <c r="A45" s="34" t="s">
        <v>120</v>
      </c>
      <c r="B45" s="3" t="s">
        <v>9</v>
      </c>
      <c r="C45" s="9" t="s">
        <v>10</v>
      </c>
      <c r="D45" s="5">
        <v>0</v>
      </c>
    </row>
    <row r="46" spans="1:4" ht="89.25" hidden="1" outlineLevel="7">
      <c r="A46" s="34" t="s">
        <v>120</v>
      </c>
      <c r="B46" s="6" t="s">
        <v>9</v>
      </c>
      <c r="C46" s="10" t="s">
        <v>10</v>
      </c>
      <c r="D46" s="5">
        <v>0</v>
      </c>
    </row>
    <row r="47" spans="1:4" ht="102" hidden="1" outlineLevel="3">
      <c r="A47" s="34" t="s">
        <v>120</v>
      </c>
      <c r="B47" s="3" t="s">
        <v>11</v>
      </c>
      <c r="C47" s="9" t="s">
        <v>12</v>
      </c>
      <c r="D47" s="5">
        <v>0</v>
      </c>
    </row>
    <row r="48" spans="1:4" ht="89.25" hidden="1" outlineLevel="4">
      <c r="A48" s="34" t="s">
        <v>120</v>
      </c>
      <c r="B48" s="3" t="s">
        <v>50</v>
      </c>
      <c r="C48" s="4" t="s">
        <v>49</v>
      </c>
      <c r="D48" s="5">
        <v>0</v>
      </c>
    </row>
    <row r="49" spans="1:4" ht="76.5" hidden="1" outlineLevel="7">
      <c r="A49" s="34" t="s">
        <v>120</v>
      </c>
      <c r="B49" s="6" t="s">
        <v>50</v>
      </c>
      <c r="C49" s="7" t="s">
        <v>49</v>
      </c>
      <c r="D49" s="5">
        <v>0</v>
      </c>
    </row>
    <row r="50" spans="1:4" ht="114.75" hidden="1" outlineLevel="2">
      <c r="A50" s="34" t="s">
        <v>120</v>
      </c>
      <c r="B50" s="3" t="s">
        <v>13</v>
      </c>
      <c r="C50" s="9" t="s">
        <v>14</v>
      </c>
      <c r="D50" s="5">
        <v>0</v>
      </c>
    </row>
    <row r="51" spans="1:4" ht="114.75" hidden="1" outlineLevel="3">
      <c r="A51" s="34" t="s">
        <v>120</v>
      </c>
      <c r="B51" s="3" t="s">
        <v>15</v>
      </c>
      <c r="C51" s="9" t="s">
        <v>16</v>
      </c>
      <c r="D51" s="5">
        <v>0</v>
      </c>
    </row>
    <row r="52" spans="1:4" ht="102" hidden="1" outlineLevel="4">
      <c r="A52" s="34" t="s">
        <v>120</v>
      </c>
      <c r="B52" s="3" t="s">
        <v>51</v>
      </c>
      <c r="C52" s="18" t="s">
        <v>52</v>
      </c>
      <c r="D52" s="5">
        <v>0</v>
      </c>
    </row>
    <row r="53" spans="1:4" ht="89.25" hidden="1" outlineLevel="7">
      <c r="A53" s="34" t="s">
        <v>120</v>
      </c>
      <c r="B53" s="6" t="s">
        <v>51</v>
      </c>
      <c r="C53" s="17" t="s">
        <v>52</v>
      </c>
      <c r="D53" s="5">
        <v>0</v>
      </c>
    </row>
    <row r="54" spans="1:4" ht="38.25" hidden="1" outlineLevel="1">
      <c r="A54" s="34" t="s">
        <v>120</v>
      </c>
      <c r="B54" s="3" t="s">
        <v>17</v>
      </c>
      <c r="C54" s="4" t="s">
        <v>18</v>
      </c>
      <c r="D54" s="5">
        <v>0</v>
      </c>
    </row>
    <row r="55" spans="1:4" ht="25.5" hidden="1" outlineLevel="2">
      <c r="A55" s="34" t="s">
        <v>120</v>
      </c>
      <c r="B55" s="3" t="s">
        <v>19</v>
      </c>
      <c r="C55" s="4" t="s">
        <v>20</v>
      </c>
      <c r="D55" s="5">
        <v>0</v>
      </c>
    </row>
    <row r="56" spans="1:4" ht="25.5" hidden="1" outlineLevel="3">
      <c r="A56" s="34" t="s">
        <v>120</v>
      </c>
      <c r="B56" s="3" t="s">
        <v>21</v>
      </c>
      <c r="C56" s="4" t="s">
        <v>22</v>
      </c>
      <c r="D56" s="5">
        <v>0</v>
      </c>
    </row>
    <row r="57" spans="1:4" ht="51" hidden="1" outlineLevel="4">
      <c r="A57" s="34" t="s">
        <v>120</v>
      </c>
      <c r="B57" s="3" t="s">
        <v>53</v>
      </c>
      <c r="C57" s="4" t="s">
        <v>55</v>
      </c>
      <c r="D57" s="5">
        <v>0</v>
      </c>
    </row>
    <row r="58" spans="1:4" ht="38.25" hidden="1" outlineLevel="7">
      <c r="A58" s="34" t="s">
        <v>120</v>
      </c>
      <c r="B58" s="6" t="s">
        <v>54</v>
      </c>
      <c r="C58" s="7" t="s">
        <v>55</v>
      </c>
      <c r="D58" s="5">
        <v>0</v>
      </c>
    </row>
    <row r="59" spans="1:4" ht="25.5" hidden="1" outlineLevel="1">
      <c r="A59" s="2"/>
      <c r="B59" s="3" t="s">
        <v>23</v>
      </c>
      <c r="C59" s="4" t="s">
        <v>24</v>
      </c>
      <c r="D59" s="5">
        <v>0</v>
      </c>
    </row>
    <row r="60" spans="1:4" ht="102" hidden="1" outlineLevel="2">
      <c r="A60" s="34" t="s">
        <v>120</v>
      </c>
      <c r="B60" s="3" t="s">
        <v>25</v>
      </c>
      <c r="C60" s="9" t="s">
        <v>26</v>
      </c>
      <c r="D60" s="5">
        <v>0</v>
      </c>
    </row>
    <row r="61" spans="1:4" ht="114.75" hidden="1" outlineLevel="3">
      <c r="A61" s="34" t="s">
        <v>120</v>
      </c>
      <c r="B61" s="3" t="s">
        <v>56</v>
      </c>
      <c r="C61" s="9" t="s">
        <v>59</v>
      </c>
      <c r="D61" s="5">
        <v>0</v>
      </c>
    </row>
    <row r="62" spans="1:4" ht="102" hidden="1" outlineLevel="7">
      <c r="A62" s="54" t="s">
        <v>120</v>
      </c>
      <c r="B62" s="6" t="s">
        <v>57</v>
      </c>
      <c r="C62" s="10" t="s">
        <v>58</v>
      </c>
      <c r="D62" s="5">
        <v>0</v>
      </c>
    </row>
    <row r="63" spans="1:4" ht="38.25" hidden="1" outlineLevel="2">
      <c r="A63" s="54" t="s">
        <v>120</v>
      </c>
      <c r="B63" s="3" t="s">
        <v>27</v>
      </c>
      <c r="C63" s="4" t="s">
        <v>28</v>
      </c>
      <c r="D63" s="5">
        <v>0</v>
      </c>
    </row>
    <row r="64" spans="1:4" ht="38.25" hidden="1" outlineLevel="3">
      <c r="A64" s="54" t="s">
        <v>120</v>
      </c>
      <c r="B64" s="3" t="s">
        <v>29</v>
      </c>
      <c r="C64" s="4" t="s">
        <v>30</v>
      </c>
      <c r="D64" s="5">
        <v>0</v>
      </c>
    </row>
    <row r="65" spans="1:4" ht="63.75" hidden="1" outlineLevel="4">
      <c r="A65" s="54" t="s">
        <v>120</v>
      </c>
      <c r="B65" s="3" t="s">
        <v>60</v>
      </c>
      <c r="C65" s="4" t="s">
        <v>31</v>
      </c>
      <c r="D65" s="5">
        <v>0</v>
      </c>
    </row>
    <row r="66" spans="1:4" ht="51" hidden="1" outlineLevel="7">
      <c r="A66" s="54" t="s">
        <v>120</v>
      </c>
      <c r="B66" s="6" t="s">
        <v>60</v>
      </c>
      <c r="C66" s="7" t="s">
        <v>61</v>
      </c>
      <c r="D66" s="5">
        <v>0</v>
      </c>
    </row>
    <row r="67" spans="1:4" ht="25.5" hidden="1" outlineLevel="1">
      <c r="A67" s="54" t="s">
        <v>120</v>
      </c>
      <c r="B67" s="3" t="s">
        <v>32</v>
      </c>
      <c r="C67" s="4" t="s">
        <v>33</v>
      </c>
      <c r="D67" s="5">
        <v>0</v>
      </c>
    </row>
    <row r="68" spans="1:4" ht="38.25" hidden="1" outlineLevel="2">
      <c r="A68" s="54" t="s">
        <v>120</v>
      </c>
      <c r="B68" s="3" t="s">
        <v>34</v>
      </c>
      <c r="C68" s="4" t="s">
        <v>35</v>
      </c>
      <c r="D68" s="5">
        <v>0</v>
      </c>
    </row>
    <row r="69" spans="1:4" ht="76.5" hidden="1" outlineLevel="2">
      <c r="A69" s="54" t="s">
        <v>120</v>
      </c>
      <c r="B69" s="3" t="s">
        <v>36</v>
      </c>
      <c r="C69" s="4" t="s">
        <v>37</v>
      </c>
      <c r="D69" s="5">
        <v>0</v>
      </c>
    </row>
    <row r="70" spans="1:4" ht="76.5" hidden="1" outlineLevel="7">
      <c r="A70" s="54" t="s">
        <v>120</v>
      </c>
      <c r="B70" s="6" t="s">
        <v>63</v>
      </c>
      <c r="C70" s="7" t="s">
        <v>62</v>
      </c>
      <c r="D70" s="5">
        <v>0</v>
      </c>
    </row>
    <row r="71" spans="1:4" ht="38.25" hidden="1" outlineLevel="2">
      <c r="A71" s="54" t="s">
        <v>120</v>
      </c>
      <c r="B71" s="3" t="s">
        <v>38</v>
      </c>
      <c r="C71" s="4" t="s">
        <v>39</v>
      </c>
      <c r="D71" s="5">
        <v>0</v>
      </c>
    </row>
    <row r="72" spans="1:4" ht="51" hidden="1" outlineLevel="3">
      <c r="A72" s="54" t="s">
        <v>120</v>
      </c>
      <c r="B72" s="15" t="s">
        <v>64</v>
      </c>
      <c r="C72" s="14" t="s">
        <v>65</v>
      </c>
      <c r="D72" s="5">
        <v>0</v>
      </c>
    </row>
    <row r="73" spans="1:4" ht="12.75" hidden="1" outlineLevel="1">
      <c r="A73" s="54" t="s">
        <v>120</v>
      </c>
      <c r="B73" s="3" t="s">
        <v>40</v>
      </c>
      <c r="C73" s="4" t="s">
        <v>41</v>
      </c>
      <c r="D73" s="5">
        <v>0</v>
      </c>
    </row>
    <row r="74" spans="1:4" ht="12.75" hidden="1" outlineLevel="2">
      <c r="A74" s="54" t="s">
        <v>120</v>
      </c>
      <c r="B74" s="3" t="s">
        <v>42</v>
      </c>
      <c r="C74" s="4" t="s">
        <v>43</v>
      </c>
      <c r="D74" s="5">
        <v>0</v>
      </c>
    </row>
    <row r="75" spans="1:4" ht="25.5" hidden="1" outlineLevel="3">
      <c r="A75" s="54" t="s">
        <v>120</v>
      </c>
      <c r="B75" s="3" t="s">
        <v>66</v>
      </c>
      <c r="C75" s="4" t="s">
        <v>67</v>
      </c>
      <c r="D75" s="5">
        <v>0</v>
      </c>
    </row>
    <row r="76" spans="1:4" ht="13.5">
      <c r="A76" s="37"/>
      <c r="B76" s="38" t="s">
        <v>44</v>
      </c>
      <c r="C76" s="39" t="s">
        <v>45</v>
      </c>
      <c r="D76" s="40">
        <f>D77</f>
        <v>51565.97725</v>
      </c>
    </row>
    <row r="77" spans="1:4" ht="38.25" outlineLevel="1">
      <c r="A77" s="2"/>
      <c r="B77" s="3" t="s">
        <v>46</v>
      </c>
      <c r="C77" s="4" t="s">
        <v>47</v>
      </c>
      <c r="D77" s="5">
        <f>D78+D89+D82</f>
        <v>51565.97725</v>
      </c>
    </row>
    <row r="78" spans="1:4" ht="39" customHeight="1" outlineLevel="1">
      <c r="A78" s="34" t="s">
        <v>120</v>
      </c>
      <c r="B78" s="3" t="s">
        <v>119</v>
      </c>
      <c r="C78" s="20" t="s">
        <v>118</v>
      </c>
      <c r="D78" s="5">
        <f>D79</f>
        <v>15694.87</v>
      </c>
    </row>
    <row r="79" spans="1:4" ht="38.25" outlineLevel="1">
      <c r="A79" s="34" t="s">
        <v>120</v>
      </c>
      <c r="B79" s="45" t="s">
        <v>138</v>
      </c>
      <c r="C79" s="22" t="s">
        <v>137</v>
      </c>
      <c r="D79" s="21">
        <f>D80+D81</f>
        <v>15694.87</v>
      </c>
    </row>
    <row r="80" spans="1:4" ht="151.5" customHeight="1" outlineLevel="1">
      <c r="A80" s="34" t="s">
        <v>120</v>
      </c>
      <c r="B80" s="3" t="s">
        <v>139</v>
      </c>
      <c r="C80" s="9" t="s">
        <v>140</v>
      </c>
      <c r="D80" s="21">
        <v>5639.011</v>
      </c>
    </row>
    <row r="81" spans="1:4" ht="150.75" customHeight="1" outlineLevel="1">
      <c r="A81" s="35" t="s">
        <v>120</v>
      </c>
      <c r="B81" s="3" t="s">
        <v>141</v>
      </c>
      <c r="C81" s="58" t="s">
        <v>142</v>
      </c>
      <c r="D81" s="24">
        <v>10055.859</v>
      </c>
    </row>
    <row r="82" spans="1:5" ht="25.5" outlineLevel="2">
      <c r="A82" s="34" t="s">
        <v>120</v>
      </c>
      <c r="B82" s="3" t="s">
        <v>143</v>
      </c>
      <c r="C82" s="4" t="s">
        <v>69</v>
      </c>
      <c r="D82" s="5">
        <f>D83+D86</f>
        <v>437.85225</v>
      </c>
      <c r="E82" s="19"/>
    </row>
    <row r="83" spans="1:4" ht="91.5" customHeight="1" outlineLevel="3">
      <c r="A83" s="34" t="s">
        <v>120</v>
      </c>
      <c r="B83" s="3" t="s">
        <v>144</v>
      </c>
      <c r="C83" s="4" t="s">
        <v>146</v>
      </c>
      <c r="D83" s="68">
        <f>D84</f>
        <v>423.53325</v>
      </c>
    </row>
    <row r="84" spans="1:4" ht="93.75" customHeight="1" outlineLevel="4">
      <c r="A84" s="35" t="s">
        <v>120</v>
      </c>
      <c r="B84" s="29" t="s">
        <v>145</v>
      </c>
      <c r="C84" s="30" t="s">
        <v>146</v>
      </c>
      <c r="D84" s="68">
        <f>D85</f>
        <v>423.53325</v>
      </c>
    </row>
    <row r="85" spans="1:4" ht="97.5" customHeight="1" outlineLevel="7">
      <c r="A85" s="55" t="s">
        <v>120</v>
      </c>
      <c r="B85" s="26" t="s">
        <v>145</v>
      </c>
      <c r="C85" s="27" t="s">
        <v>146</v>
      </c>
      <c r="D85" s="28">
        <v>423.53325</v>
      </c>
    </row>
    <row r="86" spans="1:4" ht="38.25" outlineLevel="3">
      <c r="A86" s="34" t="s">
        <v>120</v>
      </c>
      <c r="B86" s="3" t="s">
        <v>148</v>
      </c>
      <c r="C86" s="4" t="s">
        <v>70</v>
      </c>
      <c r="D86" s="60">
        <f>D87</f>
        <v>14.319</v>
      </c>
    </row>
    <row r="87" spans="1:4" ht="89.25" outlineLevel="5">
      <c r="A87" s="34" t="s">
        <v>120</v>
      </c>
      <c r="B87" s="3" t="s">
        <v>147</v>
      </c>
      <c r="C87" s="25" t="s">
        <v>149</v>
      </c>
      <c r="D87" s="60">
        <f>D88</f>
        <v>14.319</v>
      </c>
    </row>
    <row r="88" spans="1:4" ht="95.25" customHeight="1" outlineLevel="7">
      <c r="A88" s="54" t="s">
        <v>120</v>
      </c>
      <c r="B88" s="6" t="s">
        <v>147</v>
      </c>
      <c r="C88" s="32" t="s">
        <v>149</v>
      </c>
      <c r="D88" s="28">
        <v>14.319</v>
      </c>
    </row>
    <row r="89" spans="1:4" ht="12.75" outlineLevel="2">
      <c r="A89" s="2"/>
      <c r="B89" s="3" t="s">
        <v>177</v>
      </c>
      <c r="C89" s="4" t="s">
        <v>71</v>
      </c>
      <c r="D89" s="5">
        <f>D90+D94+D92</f>
        <v>35433.255</v>
      </c>
    </row>
    <row r="90" spans="1:4" ht="92.25" customHeight="1" outlineLevel="3">
      <c r="A90" s="34" t="s">
        <v>120</v>
      </c>
      <c r="B90" s="3" t="s">
        <v>152</v>
      </c>
      <c r="C90" s="4" t="s">
        <v>151</v>
      </c>
      <c r="D90" s="5">
        <f>D91</f>
        <v>3000</v>
      </c>
    </row>
    <row r="91" spans="1:4" ht="89.25" outlineLevel="4">
      <c r="A91" s="34" t="s">
        <v>120</v>
      </c>
      <c r="B91" s="3" t="s">
        <v>153</v>
      </c>
      <c r="C91" s="36" t="s">
        <v>121</v>
      </c>
      <c r="D91" s="5">
        <v>3000</v>
      </c>
    </row>
    <row r="92" spans="1:4" ht="76.5" outlineLevel="4">
      <c r="A92" s="34" t="s">
        <v>120</v>
      </c>
      <c r="B92" s="3" t="s">
        <v>173</v>
      </c>
      <c r="C92" s="4" t="s">
        <v>174</v>
      </c>
      <c r="D92" s="5">
        <v>487.7</v>
      </c>
    </row>
    <row r="93" spans="1:4" ht="63.75" outlineLevel="4">
      <c r="A93" s="61" t="s">
        <v>120</v>
      </c>
      <c r="B93" s="62" t="s">
        <v>173</v>
      </c>
      <c r="C93" s="63" t="s">
        <v>174</v>
      </c>
      <c r="D93" s="64">
        <v>487.7</v>
      </c>
    </row>
    <row r="94" spans="1:4" ht="25.5" outlineLevel="4">
      <c r="A94" s="2"/>
      <c r="B94" s="3" t="s">
        <v>150</v>
      </c>
      <c r="C94" s="4" t="s">
        <v>68</v>
      </c>
      <c r="D94" s="5">
        <f>D95</f>
        <v>31945.555</v>
      </c>
    </row>
    <row r="95" spans="1:4" ht="38.25" outlineLevel="3">
      <c r="A95" s="34" t="s">
        <v>120</v>
      </c>
      <c r="B95" s="3" t="s">
        <v>154</v>
      </c>
      <c r="C95" s="4" t="s">
        <v>126</v>
      </c>
      <c r="D95" s="5">
        <f>D100+D102+D104+D108+D110+D112+D114+D116+D118+D120+D96+D98+D106</f>
        <v>31945.555</v>
      </c>
    </row>
    <row r="96" spans="1:4" ht="89.25" outlineLevel="3">
      <c r="A96" s="34" t="s">
        <v>120</v>
      </c>
      <c r="B96" s="3" t="s">
        <v>175</v>
      </c>
      <c r="C96" s="18" t="s">
        <v>176</v>
      </c>
      <c r="D96" s="60">
        <v>212.904</v>
      </c>
    </row>
    <row r="97" spans="1:4" ht="76.5" outlineLevel="3">
      <c r="A97" s="61" t="s">
        <v>120</v>
      </c>
      <c r="B97" s="62" t="s">
        <v>175</v>
      </c>
      <c r="C97" s="65" t="s">
        <v>176</v>
      </c>
      <c r="D97" s="64">
        <v>212.904</v>
      </c>
    </row>
    <row r="98" spans="1:4" ht="106.5" customHeight="1" outlineLevel="3">
      <c r="A98" s="66" t="s">
        <v>120</v>
      </c>
      <c r="B98" s="67" t="s">
        <v>179</v>
      </c>
      <c r="C98" s="59" t="s">
        <v>178</v>
      </c>
      <c r="D98" s="60">
        <v>90.54</v>
      </c>
    </row>
    <row r="99" spans="1:4" ht="89.25" outlineLevel="3">
      <c r="A99" s="61" t="s">
        <v>120</v>
      </c>
      <c r="B99" s="62" t="s">
        <v>179</v>
      </c>
      <c r="C99" s="65" t="s">
        <v>178</v>
      </c>
      <c r="D99" s="64">
        <v>90.54</v>
      </c>
    </row>
    <row r="100" spans="1:4" ht="89.25" outlineLevel="3">
      <c r="A100" s="34" t="s">
        <v>120</v>
      </c>
      <c r="B100" s="3" t="s">
        <v>155</v>
      </c>
      <c r="C100" s="18" t="s">
        <v>156</v>
      </c>
      <c r="D100" s="60">
        <v>78.3</v>
      </c>
    </row>
    <row r="101" spans="1:4" ht="76.5" outlineLevel="3">
      <c r="A101" s="16" t="s">
        <v>120</v>
      </c>
      <c r="B101" s="45" t="s">
        <v>155</v>
      </c>
      <c r="C101" s="49" t="s">
        <v>156</v>
      </c>
      <c r="D101" s="33">
        <v>78.3</v>
      </c>
    </row>
    <row r="102" spans="1:4" ht="180" outlineLevel="4">
      <c r="A102" s="2" t="s">
        <v>120</v>
      </c>
      <c r="B102" s="3" t="s">
        <v>157</v>
      </c>
      <c r="C102" s="70" t="s">
        <v>158</v>
      </c>
      <c r="D102" s="5">
        <v>3807.9</v>
      </c>
    </row>
    <row r="103" spans="1:4" ht="157.5" outlineLevel="7">
      <c r="A103" s="48" t="s">
        <v>120</v>
      </c>
      <c r="B103" s="45" t="s">
        <v>157</v>
      </c>
      <c r="C103" s="69" t="s">
        <v>158</v>
      </c>
      <c r="D103" s="46">
        <v>3807.9</v>
      </c>
    </row>
    <row r="104" spans="1:4" ht="165.75" outlineLevel="3">
      <c r="A104" s="2" t="s">
        <v>120</v>
      </c>
      <c r="B104" s="3" t="s">
        <v>160</v>
      </c>
      <c r="C104" s="18" t="s">
        <v>159</v>
      </c>
      <c r="D104" s="60">
        <v>1747.688</v>
      </c>
    </row>
    <row r="105" spans="1:4" ht="152.25" customHeight="1" outlineLevel="4">
      <c r="A105" s="48" t="s">
        <v>120</v>
      </c>
      <c r="B105" s="45" t="s">
        <v>160</v>
      </c>
      <c r="C105" s="49" t="s">
        <v>159</v>
      </c>
      <c r="D105" s="46">
        <v>1747.688</v>
      </c>
    </row>
    <row r="106" spans="1:4" ht="102" outlineLevel="4">
      <c r="A106" s="2" t="s">
        <v>120</v>
      </c>
      <c r="B106" s="3" t="s">
        <v>161</v>
      </c>
      <c r="C106" s="59" t="s">
        <v>162</v>
      </c>
      <c r="D106" s="60">
        <v>4549.5</v>
      </c>
    </row>
    <row r="107" spans="1:4" ht="102" outlineLevel="4">
      <c r="A107" s="48" t="s">
        <v>120</v>
      </c>
      <c r="B107" s="45" t="s">
        <v>161</v>
      </c>
      <c r="C107" s="49" t="s">
        <v>162</v>
      </c>
      <c r="D107" s="46">
        <v>4549.5</v>
      </c>
    </row>
    <row r="108" spans="1:4" ht="109.5" customHeight="1" outlineLevel="7">
      <c r="A108" s="34" t="s">
        <v>120</v>
      </c>
      <c r="B108" s="3" t="s">
        <v>163</v>
      </c>
      <c r="C108" s="18" t="s">
        <v>122</v>
      </c>
      <c r="D108" s="72">
        <v>17578.641</v>
      </c>
    </row>
    <row r="109" spans="1:4" ht="127.5" outlineLevel="3">
      <c r="A109" s="16" t="s">
        <v>120</v>
      </c>
      <c r="B109" s="45" t="s">
        <v>163</v>
      </c>
      <c r="C109" s="49" t="s">
        <v>122</v>
      </c>
      <c r="D109" s="47">
        <v>17578.641</v>
      </c>
    </row>
    <row r="110" spans="1:4" ht="103.5" customHeight="1" outlineLevel="3">
      <c r="A110" s="34" t="s">
        <v>120</v>
      </c>
      <c r="B110" s="3" t="s">
        <v>164</v>
      </c>
      <c r="C110" s="9" t="s">
        <v>123</v>
      </c>
      <c r="D110" s="5">
        <v>596.952</v>
      </c>
    </row>
    <row r="111" spans="1:4" ht="97.5" customHeight="1" outlineLevel="3">
      <c r="A111" s="16" t="s">
        <v>120</v>
      </c>
      <c r="B111" s="45" t="s">
        <v>164</v>
      </c>
      <c r="C111" s="50" t="s">
        <v>123</v>
      </c>
      <c r="D111" s="33">
        <v>596.952</v>
      </c>
    </row>
    <row r="112" spans="1:4" ht="96" customHeight="1" outlineLevel="3">
      <c r="A112" s="34" t="s">
        <v>120</v>
      </c>
      <c r="B112" s="3" t="s">
        <v>165</v>
      </c>
      <c r="C112" s="9" t="s">
        <v>166</v>
      </c>
      <c r="D112" s="5">
        <v>64</v>
      </c>
    </row>
    <row r="113" spans="1:4" ht="89.25" outlineLevel="3">
      <c r="A113" s="16" t="s">
        <v>120</v>
      </c>
      <c r="B113" s="45" t="s">
        <v>165</v>
      </c>
      <c r="C113" s="50" t="s">
        <v>166</v>
      </c>
      <c r="D113" s="33">
        <v>64</v>
      </c>
    </row>
    <row r="114" spans="1:4" ht="117" customHeight="1" outlineLevel="3">
      <c r="A114" s="2" t="s">
        <v>120</v>
      </c>
      <c r="B114" s="3" t="s">
        <v>181</v>
      </c>
      <c r="C114" s="73" t="s">
        <v>180</v>
      </c>
      <c r="D114" s="5">
        <v>175.404</v>
      </c>
    </row>
    <row r="115" spans="1:4" ht="101.25" outlineLevel="3">
      <c r="A115" s="48" t="s">
        <v>120</v>
      </c>
      <c r="B115" s="45" t="s">
        <v>181</v>
      </c>
      <c r="C115" s="74" t="s">
        <v>180</v>
      </c>
      <c r="D115" s="64">
        <v>175.404</v>
      </c>
    </row>
    <row r="116" spans="1:4" ht="144.75" customHeight="1" outlineLevel="3">
      <c r="A116" s="2" t="s">
        <v>120</v>
      </c>
      <c r="B116" s="3" t="s">
        <v>167</v>
      </c>
      <c r="C116" s="9" t="s">
        <v>124</v>
      </c>
      <c r="D116" s="5">
        <v>770</v>
      </c>
    </row>
    <row r="117" spans="1:4" ht="140.25" outlineLevel="3">
      <c r="A117" s="48" t="s">
        <v>120</v>
      </c>
      <c r="B117" s="45" t="s">
        <v>167</v>
      </c>
      <c r="C117" s="50" t="s">
        <v>124</v>
      </c>
      <c r="D117" s="46">
        <v>770</v>
      </c>
    </row>
    <row r="118" spans="1:4" ht="135" customHeight="1" outlineLevel="3">
      <c r="A118" s="2" t="s">
        <v>120</v>
      </c>
      <c r="B118" s="3" t="s">
        <v>168</v>
      </c>
      <c r="C118" s="70" t="s">
        <v>169</v>
      </c>
      <c r="D118" s="5">
        <v>1306.8</v>
      </c>
    </row>
    <row r="119" spans="1:4" ht="126.75" customHeight="1" outlineLevel="3">
      <c r="A119" s="48" t="s">
        <v>120</v>
      </c>
      <c r="B119" s="45" t="s">
        <v>168</v>
      </c>
      <c r="C119" s="71" t="s">
        <v>169</v>
      </c>
      <c r="D119" s="46">
        <v>1306.8</v>
      </c>
    </row>
    <row r="120" spans="1:4" ht="55.5" customHeight="1" outlineLevel="4">
      <c r="A120" s="34" t="s">
        <v>120</v>
      </c>
      <c r="B120" s="3" t="s">
        <v>170</v>
      </c>
      <c r="C120" s="9" t="s">
        <v>125</v>
      </c>
      <c r="D120" s="5">
        <v>966.926</v>
      </c>
    </row>
    <row r="121" spans="1:4" ht="38.25" outlineLevel="4">
      <c r="A121" s="16" t="s">
        <v>120</v>
      </c>
      <c r="B121" s="45" t="s">
        <v>170</v>
      </c>
      <c r="C121" s="50" t="s">
        <v>125</v>
      </c>
      <c r="D121" s="33">
        <v>966.926</v>
      </c>
    </row>
    <row r="122" spans="1:8" ht="63.75" customHeight="1" outlineLevel="1">
      <c r="A122" s="34" t="s">
        <v>48</v>
      </c>
      <c r="B122" s="3" t="s">
        <v>72</v>
      </c>
      <c r="C122" s="4" t="s">
        <v>171</v>
      </c>
      <c r="D122" s="5">
        <v>0</v>
      </c>
      <c r="H122" s="11"/>
    </row>
    <row r="123" spans="1:4" ht="51" outlineLevel="2">
      <c r="A123" s="2" t="s">
        <v>48</v>
      </c>
      <c r="B123" s="3" t="s">
        <v>172</v>
      </c>
      <c r="C123" s="4" t="s">
        <v>127</v>
      </c>
      <c r="D123" s="5">
        <v>0</v>
      </c>
    </row>
  </sheetData>
  <sheetProtection/>
  <mergeCells count="2">
    <mergeCell ref="A3:D3"/>
    <mergeCell ref="B2:D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2018-02-01T05:40:26Z</cp:lastPrinted>
  <dcterms:created xsi:type="dcterms:W3CDTF">2016-08-08T08:34:32Z</dcterms:created>
  <dcterms:modified xsi:type="dcterms:W3CDTF">2018-08-08T07:10:26Z</dcterms:modified>
  <cp:category/>
  <cp:version/>
  <cp:contentType/>
  <cp:contentStatus/>
</cp:coreProperties>
</file>